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yala.d\Desktop\זירת צמיחה\הערוץ המהיר\טפסי הגשת בקשה\"/>
    </mc:Choice>
  </mc:AlternateContent>
  <bookViews>
    <workbookView xWindow="-120" yWindow="-120" windowWidth="20730" windowHeight="11160"/>
  </bookViews>
  <sheets>
    <sheet name="דוגמה"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 l="1"/>
  <c r="B12" i="3" l="1"/>
  <c r="B18" i="3" s="1"/>
  <c r="D18" i="3" l="1"/>
  <c r="B19" i="3" s="1"/>
  <c r="D5" i="3" l="1"/>
  <c r="B25" i="3" l="1"/>
  <c r="B24" i="3"/>
  <c r="B26" i="3" s="1"/>
  <c r="B30" i="3" s="1"/>
  <c r="B32" i="3" l="1"/>
  <c r="B33" i="3" s="1"/>
</calcChain>
</file>

<file path=xl/comments1.xml><?xml version="1.0" encoding="utf-8"?>
<comments xmlns="http://schemas.openxmlformats.org/spreadsheetml/2006/main">
  <authors>
    <author>ofra</author>
    <author>Avi Mackhel</author>
  </authors>
  <commentList>
    <comment ref="B5" authorId="0" shapeId="0">
      <text>
        <r>
          <rPr>
            <b/>
            <sz val="9"/>
            <rFont val="Tahoma"/>
            <family val="2"/>
          </rPr>
          <t>ofra:</t>
        </r>
        <r>
          <rPr>
            <sz val="9"/>
            <rFont val="Tahoma"/>
            <family val="2"/>
          </rPr>
          <t xml:space="preserve">
 תאריך מאזן הבוחן שהוגש במסגרת הגשת הבקשה.</t>
        </r>
      </text>
    </comment>
    <comment ref="B6" authorId="1" shapeId="0">
      <text>
        <r>
          <rPr>
            <b/>
            <sz val="8"/>
            <color indexed="81"/>
            <rFont val="Tahoma"/>
            <family val="2"/>
          </rPr>
          <t>Avi Mackhel:</t>
        </r>
        <r>
          <rPr>
            <sz val="8"/>
            <color indexed="81"/>
            <rFont val="Tahoma"/>
            <family val="2"/>
          </rPr>
          <t xml:space="preserve">
מזומנים ושווי מזומנים, כולל פקדונות של עד 3 חודשים.</t>
        </r>
      </text>
    </comment>
    <comment ref="B7" authorId="1" shapeId="0">
      <text>
        <r>
          <rPr>
            <b/>
            <sz val="8"/>
            <color indexed="81"/>
            <rFont val="Tahoma"/>
            <family val="2"/>
          </rPr>
          <t>Avi Mackhel:</t>
        </r>
        <r>
          <rPr>
            <sz val="8"/>
            <color indexed="81"/>
            <rFont val="Tahoma"/>
            <family val="2"/>
          </rPr>
          <t xml:space="preserve">
פקדונות לתקופה של 3 חודשים עד 12 חודשים.</t>
        </r>
      </text>
    </comment>
    <comment ref="D7" authorId="1" shapeId="0">
      <text>
        <r>
          <rPr>
            <b/>
            <sz val="8"/>
            <color indexed="81"/>
            <rFont val="Tahoma"/>
            <family val="2"/>
          </rPr>
          <t>Avi Mackhel:</t>
        </r>
        <r>
          <rPr>
            <sz val="8"/>
            <color indexed="81"/>
            <rFont val="Tahoma"/>
            <family val="2"/>
          </rPr>
          <t xml:space="preserve">
יתרת הזכאים בגין מוסדות כמו מע"מ, מס הכנסה וקופות.</t>
        </r>
      </text>
    </comment>
    <comment ref="B8" authorId="1" shapeId="0">
      <text>
        <r>
          <rPr>
            <b/>
            <sz val="8"/>
            <color indexed="81"/>
            <rFont val="Tahoma"/>
            <family val="2"/>
          </rPr>
          <t>Avi Mackhel:</t>
        </r>
        <r>
          <rPr>
            <sz val="8"/>
            <color indexed="81"/>
            <rFont val="Tahoma"/>
            <family val="2"/>
          </rPr>
          <t xml:space="preserve">
יתרת הלקוחות  נטו, כלומר לקוחות בניכוי הפרשה (ככל שקיימת) לחובות מסופקים.</t>
        </r>
      </text>
    </comment>
    <comment ref="D8" authorId="1" shapeId="0">
      <text>
        <r>
          <rPr>
            <b/>
            <sz val="8"/>
            <color indexed="81"/>
            <rFont val="Tahoma"/>
            <family val="2"/>
          </rPr>
          <t>Avi Mackhel:</t>
        </r>
        <r>
          <rPr>
            <sz val="8"/>
            <color indexed="81"/>
            <rFont val="Tahoma"/>
            <family val="2"/>
          </rPr>
          <t xml:space="preserve">
יתרת הזכות בגין עובדים בהתאם למאזן הבוחן</t>
        </r>
      </text>
    </comment>
    <comment ref="B9" authorId="1" shapeId="0">
      <text>
        <r>
          <rPr>
            <b/>
            <sz val="8"/>
            <color indexed="81"/>
            <rFont val="Tahoma"/>
            <family val="2"/>
          </rPr>
          <t>Avi Mackhel:</t>
        </r>
        <r>
          <rPr>
            <sz val="8"/>
            <color indexed="81"/>
            <rFont val="Tahoma"/>
            <family val="2"/>
          </rPr>
          <t xml:space="preserve">
יתרות הצפויות להתקבל בגין מוסדות כמו מע"מ וביטוח לאומי.</t>
        </r>
      </text>
    </comment>
    <comment ref="D9" authorId="1" shapeId="0">
      <text>
        <r>
          <rPr>
            <b/>
            <sz val="8"/>
            <color indexed="81"/>
            <rFont val="Tahoma"/>
            <family val="2"/>
          </rPr>
          <t>Avi Mackhel:</t>
        </r>
        <r>
          <rPr>
            <sz val="8"/>
            <color indexed="81"/>
            <rFont val="Tahoma"/>
            <family val="2"/>
          </rPr>
          <t xml:space="preserve">
מרכיבי התשלומים הצפויים של הלוואות לזמן ארוך, שישולמו תוך 12 חודשים מתאריך מאזן הבוחן (על החלויות השוטפות להופיע בנפרד במאזן הבוחן)</t>
        </r>
      </text>
    </comment>
    <comment ref="B10" authorId="1" shapeId="0">
      <text>
        <r>
          <rPr>
            <b/>
            <sz val="8"/>
            <color indexed="81"/>
            <rFont val="Tahoma"/>
            <family val="2"/>
          </rPr>
          <t>Avi Mackhel:</t>
        </r>
        <r>
          <rPr>
            <sz val="8"/>
            <color indexed="81"/>
            <rFont val="Tahoma"/>
            <family val="2"/>
          </rPr>
          <t xml:space="preserve">
כל יתרות החייבים השונים לזמן קצר שלא צויינו לעיל.</t>
        </r>
      </text>
    </comment>
    <comment ref="D10" authorId="1" shapeId="0">
      <text>
        <r>
          <rPr>
            <b/>
            <sz val="8"/>
            <color indexed="81"/>
            <rFont val="Tahoma"/>
            <family val="2"/>
          </rPr>
          <t>Avi Mackhel:</t>
        </r>
        <r>
          <rPr>
            <sz val="8"/>
            <color indexed="81"/>
            <rFont val="Tahoma"/>
            <family val="2"/>
          </rPr>
          <t xml:space="preserve">
כל יתרת הזכאים השונים שלא צויינה לעיל.</t>
        </r>
      </text>
    </comment>
    <comment ref="D11" authorId="1" shapeId="0">
      <text>
        <r>
          <rPr>
            <b/>
            <sz val="8"/>
            <color indexed="81"/>
            <rFont val="Tahoma"/>
            <family val="2"/>
          </rPr>
          <t>Avi Mackhel:</t>
        </r>
        <r>
          <rPr>
            <sz val="8"/>
            <color indexed="81"/>
            <rFont val="Tahoma"/>
            <family val="2"/>
          </rPr>
          <t xml:space="preserve">
הפרשות וכל הטבה שחזויה להיות משולמת תוך 12 החודשים מיום מאזן הבוחן, כדוגמת הפרשה לחופשה. רוצה לומר, המרכיב השוטף של ההפרשה הצפויה  להיות משולמת במהלך 12 החודשים שלאחר יום מאזן הבוחן.</t>
        </r>
      </text>
    </comment>
    <comment ref="B15" authorId="1" shapeId="0">
      <text>
        <r>
          <rPr>
            <b/>
            <sz val="8"/>
            <color indexed="81"/>
            <rFont val="Tahoma"/>
            <family val="2"/>
          </rPr>
          <t>Avi Mackhel:</t>
        </r>
        <r>
          <rPr>
            <sz val="8"/>
            <color indexed="81"/>
            <rFont val="Tahoma"/>
            <family val="2"/>
          </rPr>
          <t xml:space="preserve">
סך הנכסים שאינם שוטפים, קרי, הרכוש הקבוע בניכוי הפחת שנצבר, לרבות מבנים, מכונות וכו'.</t>
        </r>
      </text>
    </comment>
    <comment ref="D15" authorId="1" shapeId="0">
      <text>
        <r>
          <rPr>
            <b/>
            <sz val="8"/>
            <rFont val="Tahoma"/>
            <family val="2"/>
          </rPr>
          <t>Avi Mackhel:</t>
        </r>
        <r>
          <rPr>
            <sz val="8"/>
            <rFont val="Tahoma"/>
            <family val="2"/>
          </rPr>
          <t xml:space="preserve">
התחייבויות שאינן שוטפות, לרבות הלוואות, עתודה לפיצויים וכו'.</t>
        </r>
      </text>
    </comment>
    <comment ref="D16" authorId="0" shapeId="0">
      <text>
        <r>
          <rPr>
            <b/>
            <sz val="9"/>
            <rFont val="Tahoma"/>
            <family val="2"/>
            <charset val="177"/>
          </rPr>
          <t>ofra:</t>
        </r>
        <r>
          <rPr>
            <sz val="9"/>
            <rFont val="Tahoma"/>
            <family val="2"/>
            <charset val="177"/>
          </rPr>
          <t xml:space="preserve">
Avi Mackhel:
יודגש כי בשל דרישתנו לקבל מאזן בוחן שלם ומותאם - נתון זה צריך להופיע במאזן הבוחן.</t>
        </r>
      </text>
    </comment>
    <comment ref="B19" authorId="1" shapeId="0">
      <text>
        <r>
          <rPr>
            <b/>
            <sz val="8"/>
            <rFont val="Tahoma"/>
            <family val="2"/>
          </rPr>
          <t>Avi Mackhel:</t>
        </r>
        <r>
          <rPr>
            <sz val="8"/>
            <rFont val="Tahoma"/>
            <family val="2"/>
          </rPr>
          <t xml:space="preserve">
תוצאה רצויה: 0 לבדיקת מאזן תקין</t>
        </r>
      </text>
    </comment>
    <comment ref="B27" authorId="1" shapeId="0">
      <text>
        <r>
          <rPr>
            <b/>
            <sz val="8"/>
            <color indexed="81"/>
            <rFont val="Tahoma"/>
            <family val="2"/>
          </rPr>
          <t>Avi Mackhel:</t>
        </r>
        <r>
          <rPr>
            <sz val="8"/>
            <color indexed="81"/>
            <rFont val="Tahoma"/>
            <family val="2"/>
          </rPr>
          <t xml:space="preserve">
קווי אשראי העומדים לרשות החברה נכון למועד הגשת הבקשה והיתרה הפנויה לשימוש (קו אשראי מאושר בניכוי הסכום  המנוצל נכון למועד הגשת הבקשה).</t>
        </r>
      </text>
    </comment>
    <comment ref="B28" authorId="1" shapeId="0">
      <text>
        <r>
          <rPr>
            <b/>
            <sz val="8"/>
            <color indexed="81"/>
            <rFont val="Tahoma"/>
            <family val="2"/>
          </rPr>
          <t>Avi Mackhel:</t>
        </r>
        <r>
          <rPr>
            <sz val="8"/>
            <color indexed="81"/>
            <rFont val="Tahoma"/>
            <family val="2"/>
          </rPr>
          <t xml:space="preserve">
נתון הנלקח מקובץ תזרים המזומנים שהחברה נדרשת להגיש , כמובא בסעיף 8 במסמך "רשימת מסמכי הגשה פיננסיים". יצויין כי קובץ תזרים המזמונים הינו קובץ ייעודי של רשות החדשנות (מופיע לינק לקובץ, במסמך "רשימת מסמכי הגשה פיננסיים").</t>
        </r>
      </text>
    </comment>
    <comment ref="B29" authorId="1" shapeId="0">
      <text>
        <r>
          <rPr>
            <b/>
            <sz val="8"/>
            <color indexed="81"/>
            <rFont val="Tahoma"/>
            <family val="2"/>
          </rPr>
          <t>Avi Mackhel:</t>
        </r>
        <r>
          <rPr>
            <sz val="8"/>
            <color indexed="81"/>
            <rFont val="Tahoma"/>
            <family val="2"/>
          </rPr>
          <t xml:space="preserve">
הסכמי השקעה באופן של הון או הלוואה, על בסיס הסכמים חתומים בלבד.</t>
        </r>
      </text>
    </comment>
    <comment ref="B30" authorId="1" shapeId="0">
      <text>
        <r>
          <rPr>
            <b/>
            <sz val="8"/>
            <color indexed="81"/>
            <rFont val="Tahoma"/>
            <charset val="177"/>
          </rPr>
          <t>Avi Mackhel:</t>
        </r>
        <r>
          <rPr>
            <sz val="8"/>
            <color indexed="81"/>
            <rFont val="Tahoma"/>
            <charset val="177"/>
          </rPr>
          <t xml:space="preserve">
סך היתרות לצורך חישוב ה RUNWAY</t>
        </r>
      </text>
    </comment>
    <comment ref="B31" authorId="1" shapeId="0">
      <text>
        <r>
          <rPr>
            <b/>
            <sz val="8"/>
            <color indexed="81"/>
            <rFont val="Tahoma"/>
            <family val="2"/>
          </rPr>
          <t>Avi Mackhel:</t>
        </r>
        <r>
          <rPr>
            <sz val="8"/>
            <color indexed="81"/>
            <rFont val="Tahoma"/>
            <family val="2"/>
          </rPr>
          <t xml:space="preserve">
נתון הנלקח מקובץ תזרים המזומנים שהחברה נדרשת להגיש , כמובא בסעיף 8 במסמך "רשימת מסמכי הגשה פיננסיים". יצויין כי קובץ תזרים המזמונים הינו קובץ ייעודי של רשות החדשנות (מופיע לינק לקובץ, במסמך "רשימת מסמכי הגשה פיננסיים"). יש לשים לב כי מדובר בהוצאה חודשית ממוצעת.</t>
        </r>
      </text>
    </comment>
  </commentList>
</comments>
</file>

<file path=xl/sharedStrings.xml><?xml version="1.0" encoding="utf-8"?>
<sst xmlns="http://schemas.openxmlformats.org/spreadsheetml/2006/main" count="37" uniqueCount="37">
  <si>
    <t>התחייבויות שוטפות</t>
  </si>
  <si>
    <t>רכוש שוטף</t>
  </si>
  <si>
    <t xml:space="preserve">סה"כ יתרות </t>
  </si>
  <si>
    <t>מס' חודשים לפעילות</t>
  </si>
  <si>
    <t>סה"כ רכוש שוטף</t>
  </si>
  <si>
    <t>מוסדות שכר</t>
  </si>
  <si>
    <t>עובדים</t>
  </si>
  <si>
    <t>סה"כ התחייבויות שוטפות</t>
  </si>
  <si>
    <t>הון עצמי</t>
  </si>
  <si>
    <t>קו אשראי בלתי מנוצל</t>
  </si>
  <si>
    <t>לקוחות</t>
  </si>
  <si>
    <t>חייבים אחרים</t>
  </si>
  <si>
    <t>ספקים ונותני שירותים</t>
  </si>
  <si>
    <t xml:space="preserve">התחייבויות לזמן ארוך </t>
  </si>
  <si>
    <t>מימון (השקעות) לקבל ב-12 החודשים הקרובים ממועד הגשת הבקשה (שטרם התקבל בפועל) על סמך הסכמים חתומים (לא Term sheet)</t>
  </si>
  <si>
    <t>הון חוזר נטו</t>
  </si>
  <si>
    <t>מוסדות</t>
  </si>
  <si>
    <t>פאסיב- התחייבויות והון</t>
  </si>
  <si>
    <t>חישוב Runway</t>
  </si>
  <si>
    <t xml:space="preserve"> על בסיס תחזית ל-12 החודשים הקרובים </t>
  </si>
  <si>
    <t xml:space="preserve">בדיקת זכאות </t>
  </si>
  <si>
    <t>פקדונות לזמן קצר</t>
  </si>
  <si>
    <t>זכאים אחרים</t>
  </si>
  <si>
    <t>מזומנים ושווי מזומנים</t>
  </si>
  <si>
    <t>בדיקת התאזנות</t>
  </si>
  <si>
    <t>תקבולים צפויים מהכנסות ממכירות על בסיס דוח תזרים מזומנים של החברה</t>
  </si>
  <si>
    <t xml:space="preserve"> Burn Rate חודשי צפוי</t>
  </si>
  <si>
    <t xml:space="preserve">סה"כ נכסים </t>
  </si>
  <si>
    <t xml:space="preserve">סה"כ התחייבויות והון </t>
  </si>
  <si>
    <t>הפרשות בגין הטבות לעובדים</t>
  </si>
  <si>
    <t>אקטיב -רכוש (נכסים)</t>
  </si>
  <si>
    <t xml:space="preserve">חלויות שוטפות </t>
  </si>
  <si>
    <t xml:space="preserve">סך נכסים לא שוטפים (רכוש קבוע, נטו) </t>
  </si>
  <si>
    <r>
      <rPr>
        <b/>
        <u/>
        <sz val="14"/>
        <color rgb="FFFF0000"/>
        <rFont val="Calibri Light"/>
        <family val="2"/>
      </rPr>
      <t>דגשים</t>
    </r>
    <r>
      <rPr>
        <b/>
        <sz val="12"/>
        <color rgb="FFFF0000"/>
        <rFont val="Calibri Light"/>
        <family val="2"/>
      </rPr>
      <t xml:space="preserve">:
1. יש למלא רק את השדות הצבועים בצהוב.
2.  יש למלא נתונים </t>
    </r>
    <r>
      <rPr>
        <b/>
        <u/>
        <sz val="12"/>
        <color rgb="FFFF0000"/>
        <rFont val="Calibri Light"/>
        <family val="2"/>
      </rPr>
      <t>מתוך מאזן בוחן שלם ומותאם</t>
    </r>
    <r>
      <rPr>
        <b/>
        <sz val="12"/>
        <color rgb="FFFF0000"/>
        <rFont val="Calibri Light"/>
        <family val="2"/>
      </rPr>
      <t>, כמפורט בסעיף 5 במסמך "רשימת מסמכי הגשה פיננסיים".
3. יש לקרוא את ההערות המובנות בתאים, ולמלא הנתונים בהתאם.</t>
    </r>
  </si>
  <si>
    <t>תאריך נוכחי:</t>
  </si>
  <si>
    <t>שם החברה:</t>
  </si>
  <si>
    <t>* רק תוצאה הנמוכה מ- "12" מזכה את החברה להגיש בקשה לערוץ המענקים המהיר.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</si>
</sst>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Arial"/>
      <family val="2"/>
      <charset val="177"/>
    </font>
    <font>
      <sz val="12"/>
      <color theme="1"/>
      <name val="Calibri Light"/>
      <family val="2"/>
    </font>
    <font>
      <b/>
      <sz val="12"/>
      <color theme="1"/>
      <name val="Calibri Light"/>
      <family val="2"/>
    </font>
    <font>
      <b/>
      <u/>
      <sz val="12"/>
      <color theme="1"/>
      <name val="Calibri Light"/>
      <family val="2"/>
    </font>
    <font>
      <b/>
      <sz val="14"/>
      <color theme="1"/>
      <name val="Calibri Light"/>
      <family val="2"/>
    </font>
    <font>
      <u val="double"/>
      <sz val="12"/>
      <color theme="1"/>
      <name val="Calibri Light"/>
      <family val="2"/>
    </font>
    <font>
      <sz val="9"/>
      <name val="Tahoma"/>
      <family val="2"/>
    </font>
    <font>
      <b/>
      <sz val="9"/>
      <name val="Tahoma"/>
      <family val="2"/>
    </font>
    <font>
      <sz val="8"/>
      <color indexed="81"/>
      <name val="Tahoma"/>
      <family val="2"/>
    </font>
    <font>
      <b/>
      <sz val="8"/>
      <color indexed="81"/>
      <name val="Tahoma"/>
      <family val="2"/>
    </font>
    <font>
      <b/>
      <sz val="8"/>
      <name val="Tahoma"/>
      <family val="2"/>
    </font>
    <font>
      <sz val="8"/>
      <name val="Tahoma"/>
      <family val="2"/>
    </font>
    <font>
      <b/>
      <sz val="9"/>
      <name val="Tahoma"/>
      <family val="2"/>
      <charset val="177"/>
    </font>
    <font>
      <sz val="9"/>
      <name val="Tahoma"/>
      <family val="2"/>
      <charset val="177"/>
    </font>
    <font>
      <sz val="8"/>
      <color indexed="81"/>
      <name val="Tahoma"/>
      <charset val="177"/>
    </font>
    <font>
      <b/>
      <sz val="8"/>
      <color indexed="81"/>
      <name val="Tahoma"/>
      <charset val="177"/>
    </font>
    <font>
      <b/>
      <sz val="12"/>
      <color rgb="FFFF0000"/>
      <name val="Calibri Light"/>
      <family val="2"/>
    </font>
    <font>
      <b/>
      <u/>
      <sz val="12"/>
      <color rgb="FFFF0000"/>
      <name val="Calibri Light"/>
      <family val="2"/>
    </font>
    <font>
      <b/>
      <u/>
      <sz val="14"/>
      <color rgb="FFFF0000"/>
      <name val="Calibri Light"/>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32859279152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s>
  <cellStyleXfs count="1">
    <xf numFmtId="0" fontId="0" fillId="0" borderId="0"/>
  </cellStyleXfs>
  <cellXfs count="48">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3" fontId="1" fillId="0" borderId="0" xfId="0" applyNumberFormat="1" applyFont="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14" fontId="3" fillId="0" borderId="1" xfId="0" applyNumberFormat="1" applyFont="1" applyFill="1" applyBorder="1" applyAlignment="1">
      <alignment horizontal="center" vertical="center"/>
    </xf>
    <xf numFmtId="0" fontId="1" fillId="0" borderId="1" xfId="0" applyFont="1" applyFill="1" applyBorder="1" applyAlignment="1">
      <alignment horizontal="right" vertical="center"/>
    </xf>
    <xf numFmtId="0" fontId="1" fillId="2" borderId="1" xfId="0" applyFont="1" applyFill="1" applyBorder="1" applyAlignment="1">
      <alignment horizontal="right" vertical="center"/>
    </xf>
    <xf numFmtId="0" fontId="2" fillId="2" borderId="1" xfId="0" applyFont="1" applyFill="1" applyBorder="1" applyAlignment="1">
      <alignment horizontal="right" vertical="center"/>
    </xf>
    <xf numFmtId="3" fontId="2"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right" vertical="center"/>
    </xf>
    <xf numFmtId="0" fontId="2" fillId="0" borderId="1"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3" fillId="0" borderId="1" xfId="0" applyFont="1" applyFill="1" applyBorder="1" applyAlignment="1">
      <alignment horizontal="center" vertical="center"/>
    </xf>
    <xf numFmtId="3" fontId="1" fillId="0" borderId="1" xfId="0" applyNumberFormat="1" applyFont="1" applyFill="1" applyBorder="1" applyAlignment="1">
      <alignment horizontal="center" vertical="center"/>
    </xf>
    <xf numFmtId="0" fontId="2" fillId="0" borderId="1" xfId="0" applyFont="1" applyFill="1" applyBorder="1" applyAlignment="1">
      <alignment horizontal="right" vertical="center"/>
    </xf>
    <xf numFmtId="3" fontId="5" fillId="0" borderId="1" xfId="0" applyNumberFormat="1" applyFont="1" applyFill="1" applyBorder="1" applyAlignment="1">
      <alignment horizontal="center" vertical="center"/>
    </xf>
    <xf numFmtId="4" fontId="1"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right" vertical="center" wrapText="1" readingOrder="2"/>
    </xf>
    <xf numFmtId="0" fontId="2"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2" xfId="0" applyFont="1" applyBorder="1" applyAlignment="1">
      <alignment horizontal="center" vertical="center"/>
    </xf>
    <xf numFmtId="3" fontId="1" fillId="3" borderId="1" xfId="0" applyNumberFormat="1"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right" vertical="center"/>
      <protection locked="0"/>
    </xf>
    <xf numFmtId="0" fontId="2" fillId="4" borderId="0" xfId="0" applyFont="1" applyFill="1" applyAlignment="1">
      <alignment horizontal="center" vertical="center"/>
    </xf>
    <xf numFmtId="3" fontId="1" fillId="4" borderId="0" xfId="0" applyNumberFormat="1" applyFont="1" applyFill="1" applyAlignment="1">
      <alignment horizontal="center" vertical="center"/>
    </xf>
    <xf numFmtId="14" fontId="3" fillId="3" borderId="1" xfId="0" applyNumberFormat="1" applyFont="1" applyFill="1" applyBorder="1" applyAlignment="1" applyProtection="1">
      <alignment horizontal="center" vertical="center"/>
      <protection locked="0"/>
    </xf>
    <xf numFmtId="3" fontId="2"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wrapText="1"/>
      <protection locked="0"/>
    </xf>
    <xf numFmtId="14" fontId="4" fillId="3" borderId="5"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center" vertical="center" wrapText="1"/>
      <protection locked="0"/>
    </xf>
    <xf numFmtId="14" fontId="4" fillId="0" borderId="0" xfId="0" applyNumberFormat="1" applyFont="1" applyFill="1" applyBorder="1" applyAlignment="1" applyProtection="1">
      <alignment horizontal="center" vertical="center"/>
      <protection locked="0"/>
    </xf>
    <xf numFmtId="0" fontId="2" fillId="0" borderId="0" xfId="0" applyFont="1" applyAlignment="1">
      <alignment vertical="center" readingOrder="2"/>
    </xf>
    <xf numFmtId="0" fontId="2" fillId="0" borderId="6" xfId="0" applyFont="1" applyBorder="1" applyAlignment="1">
      <alignment horizontal="right" vertical="center" readingOrder="2"/>
    </xf>
    <xf numFmtId="0" fontId="2" fillId="0" borderId="1" xfId="0" applyFont="1" applyFill="1" applyBorder="1" applyAlignment="1">
      <alignment horizontal="center" vertical="center" wrapText="1"/>
    </xf>
    <xf numFmtId="0" fontId="16" fillId="0" borderId="3" xfId="0" applyFont="1" applyBorder="1" applyAlignment="1">
      <alignment horizontal="right" vertical="top" wrapText="1" readingOrder="2"/>
    </xf>
    <xf numFmtId="0" fontId="16" fillId="0" borderId="4" xfId="0" applyFont="1" applyBorder="1" applyAlignment="1">
      <alignment horizontal="right" vertical="top" readingOrder="2"/>
    </xf>
    <xf numFmtId="0" fontId="16" fillId="0" borderId="5" xfId="0" applyFont="1" applyBorder="1" applyAlignment="1">
      <alignment horizontal="right" vertical="top"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U53"/>
  <sheetViews>
    <sheetView rightToLeft="1" tabSelected="1" topLeftCell="A7" workbookViewId="0">
      <selection activeCell="C22" sqref="C22"/>
    </sheetView>
  </sheetViews>
  <sheetFormatPr defaultRowHeight="15.75" x14ac:dyDescent="0.2"/>
  <cols>
    <col min="1" max="1" width="29.109375" style="1" customWidth="1"/>
    <col min="2" max="2" width="21.44140625" style="1" customWidth="1"/>
    <col min="3" max="3" width="31.6640625" style="1" customWidth="1"/>
    <col min="4" max="4" width="22.5546875" style="2" customWidth="1"/>
    <col min="5" max="6" width="11.6640625" style="3" customWidth="1"/>
    <col min="7" max="7" width="26.21875" style="1" customWidth="1"/>
    <col min="8" max="8" width="11" style="1" customWidth="1"/>
    <col min="9" max="9" width="8.88671875" style="1"/>
    <col min="10" max="10" width="12.21875" style="1" customWidth="1"/>
    <col min="11" max="16384" width="8.88671875" style="1"/>
  </cols>
  <sheetData>
    <row r="1" spans="1:6" ht="19.5" thickBot="1" x14ac:dyDescent="0.25">
      <c r="A1" s="38" t="s">
        <v>35</v>
      </c>
      <c r="B1" s="36"/>
      <c r="C1" s="38" t="s">
        <v>34</v>
      </c>
      <c r="D1" s="37"/>
    </row>
    <row r="2" spans="1:6" ht="19.5" thickBot="1" x14ac:dyDescent="0.25">
      <c r="A2" s="39"/>
      <c r="B2" s="40"/>
      <c r="C2" s="39"/>
      <c r="D2" s="41"/>
    </row>
    <row r="3" spans="1:6" ht="69" customHeight="1" thickBot="1" x14ac:dyDescent="0.25">
      <c r="A3" s="45" t="s">
        <v>33</v>
      </c>
      <c r="B3" s="46"/>
      <c r="C3" s="46"/>
      <c r="D3" s="47"/>
      <c r="E3" s="1"/>
      <c r="F3" s="1"/>
    </row>
    <row r="4" spans="1:6" x14ac:dyDescent="0.2">
      <c r="A4" s="26" t="s">
        <v>30</v>
      </c>
      <c r="B4" s="27"/>
      <c r="C4" s="26" t="s">
        <v>17</v>
      </c>
      <c r="D4" s="28"/>
      <c r="E4" s="1"/>
      <c r="F4" s="1"/>
    </row>
    <row r="5" spans="1:6" x14ac:dyDescent="0.2">
      <c r="A5" s="4"/>
      <c r="B5" s="33">
        <v>0</v>
      </c>
      <c r="C5" s="7"/>
      <c r="D5" s="6">
        <f>+B5</f>
        <v>0</v>
      </c>
      <c r="E5" s="1"/>
      <c r="F5" s="1"/>
    </row>
    <row r="6" spans="1:6" x14ac:dyDescent="0.2">
      <c r="A6" s="8" t="s">
        <v>23</v>
      </c>
      <c r="B6" s="29"/>
      <c r="C6" s="8" t="s">
        <v>12</v>
      </c>
      <c r="D6" s="29"/>
      <c r="E6" s="1"/>
      <c r="F6" s="1"/>
    </row>
    <row r="7" spans="1:6" x14ac:dyDescent="0.2">
      <c r="A7" s="8" t="s">
        <v>21</v>
      </c>
      <c r="B7" s="29"/>
      <c r="C7" s="8" t="s">
        <v>5</v>
      </c>
      <c r="D7" s="29"/>
      <c r="E7" s="1"/>
      <c r="F7" s="1"/>
    </row>
    <row r="8" spans="1:6" x14ac:dyDescent="0.2">
      <c r="A8" s="8" t="s">
        <v>10</v>
      </c>
      <c r="B8" s="29"/>
      <c r="C8" s="8" t="s">
        <v>6</v>
      </c>
      <c r="D8" s="29"/>
      <c r="E8" s="1"/>
      <c r="F8" s="1"/>
    </row>
    <row r="9" spans="1:6" x14ac:dyDescent="0.2">
      <c r="A9" s="8" t="s">
        <v>16</v>
      </c>
      <c r="B9" s="29"/>
      <c r="C9" s="8" t="s">
        <v>31</v>
      </c>
      <c r="D9" s="29"/>
      <c r="E9" s="1"/>
      <c r="F9" s="23"/>
    </row>
    <row r="10" spans="1:6" x14ac:dyDescent="0.2">
      <c r="A10" s="8" t="s">
        <v>11</v>
      </c>
      <c r="B10" s="29"/>
      <c r="C10" s="8" t="s">
        <v>22</v>
      </c>
      <c r="D10" s="29"/>
      <c r="E10" s="1"/>
      <c r="F10" s="1"/>
    </row>
    <row r="11" spans="1:6" x14ac:dyDescent="0.2">
      <c r="A11" s="8"/>
      <c r="B11" s="10"/>
      <c r="C11" s="8" t="s">
        <v>29</v>
      </c>
      <c r="D11" s="29"/>
      <c r="E11" s="1"/>
      <c r="F11" s="1"/>
    </row>
    <row r="12" spans="1:6" x14ac:dyDescent="0.2">
      <c r="A12" s="9" t="s">
        <v>4</v>
      </c>
      <c r="B12" s="10">
        <f>SUM(B6:B10)</f>
        <v>0</v>
      </c>
      <c r="C12" s="9" t="s">
        <v>7</v>
      </c>
      <c r="D12" s="10">
        <f>SUM(D6:D11)</f>
        <v>0</v>
      </c>
      <c r="E12" s="1"/>
      <c r="F12" s="1"/>
    </row>
    <row r="13" spans="1:6" x14ac:dyDescent="0.2">
      <c r="A13" s="9"/>
      <c r="B13" s="10"/>
      <c r="C13" s="9"/>
      <c r="D13" s="9"/>
      <c r="E13" s="1"/>
      <c r="F13" s="1"/>
    </row>
    <row r="14" spans="1:6" x14ac:dyDescent="0.2">
      <c r="A14" s="8"/>
      <c r="B14" s="11"/>
      <c r="C14" s="5"/>
      <c r="D14" s="13"/>
      <c r="E14" s="1"/>
      <c r="F14" s="1"/>
    </row>
    <row r="15" spans="1:6" x14ac:dyDescent="0.2">
      <c r="A15" s="9" t="s">
        <v>32</v>
      </c>
      <c r="B15" s="34"/>
      <c r="C15" s="9" t="s">
        <v>13</v>
      </c>
      <c r="D15" s="34"/>
      <c r="E15" s="1"/>
      <c r="F15" s="1"/>
    </row>
    <row r="16" spans="1:6" x14ac:dyDescent="0.2">
      <c r="A16" s="5"/>
      <c r="B16" s="5"/>
      <c r="C16" s="9" t="s">
        <v>8</v>
      </c>
      <c r="D16" s="35"/>
      <c r="E16" s="1"/>
      <c r="F16" s="1"/>
    </row>
    <row r="17" spans="1:2153" x14ac:dyDescent="0.2">
      <c r="A17" s="5"/>
      <c r="B17" s="5"/>
      <c r="C17" s="9"/>
      <c r="D17" s="5"/>
      <c r="E17" s="1"/>
      <c r="F17" s="1"/>
    </row>
    <row r="18" spans="1:2153" x14ac:dyDescent="0.2">
      <c r="A18" s="9" t="s">
        <v>27</v>
      </c>
      <c r="B18" s="10">
        <f>+B15+B12</f>
        <v>0</v>
      </c>
      <c r="C18" s="9" t="s">
        <v>28</v>
      </c>
      <c r="D18" s="10">
        <f>+D15+D12+D16</f>
        <v>0</v>
      </c>
      <c r="E18" s="1"/>
      <c r="F18" s="1"/>
    </row>
    <row r="19" spans="1:2153" x14ac:dyDescent="0.2">
      <c r="A19" s="31" t="s">
        <v>24</v>
      </c>
      <c r="B19" s="32">
        <f>+B18-D18</f>
        <v>0</v>
      </c>
      <c r="D19" s="1"/>
      <c r="E19" s="1"/>
      <c r="F19" s="1"/>
    </row>
    <row r="20" spans="1:2153" s="12" customForma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row>
    <row r="21" spans="1:2153" x14ac:dyDescent="0.2">
      <c r="A21" s="24" t="s">
        <v>18</v>
      </c>
      <c r="B21" s="44" t="s">
        <v>19</v>
      </c>
      <c r="D21" s="3"/>
      <c r="E21" s="1"/>
      <c r="F21" s="1"/>
    </row>
    <row r="22" spans="1:2153" ht="30.75" customHeight="1" x14ac:dyDescent="0.2">
      <c r="A22" s="5"/>
      <c r="B22" s="44"/>
      <c r="D22" s="1"/>
      <c r="E22" s="1"/>
      <c r="F22" s="1"/>
    </row>
    <row r="23" spans="1:2153" x14ac:dyDescent="0.2">
      <c r="A23" s="15"/>
      <c r="B23" s="19"/>
      <c r="D23" s="1"/>
      <c r="E23" s="1"/>
      <c r="F23" s="1"/>
    </row>
    <row r="24" spans="1:2153" x14ac:dyDescent="0.2">
      <c r="A24" s="13" t="s">
        <v>1</v>
      </c>
      <c r="B24" s="20">
        <f>+B12</f>
        <v>0</v>
      </c>
      <c r="D24" s="1"/>
      <c r="E24" s="1"/>
      <c r="F24" s="1"/>
    </row>
    <row r="25" spans="1:2153" x14ac:dyDescent="0.2">
      <c r="A25" s="13" t="s">
        <v>0</v>
      </c>
      <c r="B25" s="20">
        <f>+D12</f>
        <v>0</v>
      </c>
      <c r="D25" s="1"/>
      <c r="E25" s="1"/>
      <c r="F25" s="1"/>
    </row>
    <row r="26" spans="1:2153" x14ac:dyDescent="0.2">
      <c r="A26" s="14" t="s">
        <v>15</v>
      </c>
      <c r="B26" s="20">
        <f>B24-B25</f>
        <v>0</v>
      </c>
      <c r="D26" s="1"/>
      <c r="E26" s="1"/>
      <c r="F26" s="1"/>
    </row>
    <row r="27" spans="1:2153" x14ac:dyDescent="0.2">
      <c r="A27" s="14" t="s">
        <v>9</v>
      </c>
      <c r="B27" s="29">
        <v>0</v>
      </c>
      <c r="D27" s="1"/>
      <c r="E27" s="1"/>
      <c r="F27" s="1"/>
    </row>
    <row r="28" spans="1:2153" ht="47.25" x14ac:dyDescent="0.2">
      <c r="A28" s="17" t="s">
        <v>25</v>
      </c>
      <c r="B28" s="29"/>
      <c r="D28" s="1"/>
      <c r="E28" s="1"/>
      <c r="F28" s="1"/>
    </row>
    <row r="29" spans="1:2153" ht="78.75" x14ac:dyDescent="0.2">
      <c r="A29" s="17" t="s">
        <v>14</v>
      </c>
      <c r="B29" s="30"/>
      <c r="D29" s="1"/>
      <c r="E29" s="1"/>
      <c r="F29" s="1"/>
    </row>
    <row r="30" spans="1:2153" x14ac:dyDescent="0.2">
      <c r="A30" s="21" t="s">
        <v>2</v>
      </c>
      <c r="B30" s="22">
        <f>SUM(B26:B29)</f>
        <v>0</v>
      </c>
      <c r="D30" s="1"/>
      <c r="E30" s="1"/>
      <c r="F30" s="1"/>
    </row>
    <row r="31" spans="1:2153" x14ac:dyDescent="0.2">
      <c r="A31" s="25" t="s">
        <v>26</v>
      </c>
      <c r="B31" s="29"/>
      <c r="D31" s="1"/>
      <c r="E31" s="1"/>
      <c r="F31" s="1"/>
    </row>
    <row r="32" spans="1:2153" x14ac:dyDescent="0.2">
      <c r="A32" s="14" t="s">
        <v>3</v>
      </c>
      <c r="B32" s="20" t="e">
        <f>+B30/B31</f>
        <v>#DIV/0!</v>
      </c>
      <c r="C32" s="43" t="s">
        <v>36</v>
      </c>
      <c r="D32" s="42"/>
      <c r="E32" s="1"/>
      <c r="F32" s="1"/>
    </row>
    <row r="33" spans="1:9" ht="33.75" customHeight="1" x14ac:dyDescent="0.2">
      <c r="A33" s="14" t="s">
        <v>20</v>
      </c>
      <c r="B33" s="24" t="e">
        <f>IF(B32&lt;12,"זכאי ","לא זכאי")</f>
        <v>#DIV/0!</v>
      </c>
      <c r="D33" s="1"/>
      <c r="E33" s="1"/>
      <c r="F33" s="1"/>
    </row>
    <row r="34" spans="1:9" x14ac:dyDescent="0.2">
      <c r="D34" s="1"/>
      <c r="E34" s="1"/>
      <c r="F34" s="1"/>
    </row>
    <row r="35" spans="1:9" x14ac:dyDescent="0.2">
      <c r="D35" s="1"/>
      <c r="E35" s="1"/>
      <c r="F35" s="1"/>
    </row>
    <row r="36" spans="1:9" ht="25.5" customHeight="1" x14ac:dyDescent="0.2">
      <c r="D36" s="1"/>
      <c r="E36" s="1"/>
      <c r="F36" s="1"/>
    </row>
    <row r="37" spans="1:9" ht="42.75" customHeight="1" x14ac:dyDescent="0.2">
      <c r="D37" s="1"/>
      <c r="E37" s="1"/>
      <c r="F37" s="1"/>
    </row>
    <row r="38" spans="1:9" x14ac:dyDescent="0.2">
      <c r="D38" s="1"/>
      <c r="E38" s="1"/>
      <c r="F38" s="1"/>
    </row>
    <row r="39" spans="1:9" s="16" customFormat="1" x14ac:dyDescent="0.2"/>
    <row r="40" spans="1:9" s="16" customFormat="1" x14ac:dyDescent="0.2"/>
    <row r="41" spans="1:9" x14ac:dyDescent="0.2">
      <c r="D41" s="1"/>
      <c r="E41" s="1"/>
      <c r="F41" s="1"/>
    </row>
    <row r="42" spans="1:9" x14ac:dyDescent="0.2">
      <c r="D42" s="1"/>
      <c r="E42" s="1"/>
      <c r="F42" s="1"/>
    </row>
    <row r="43" spans="1:9" x14ac:dyDescent="0.2">
      <c r="D43" s="1"/>
      <c r="E43" s="1"/>
      <c r="F43" s="1"/>
    </row>
    <row r="44" spans="1:9" x14ac:dyDescent="0.2">
      <c r="D44" s="1"/>
      <c r="E44" s="1"/>
      <c r="F44" s="1"/>
    </row>
    <row r="45" spans="1:9" x14ac:dyDescent="0.2">
      <c r="D45" s="1"/>
      <c r="E45" s="1"/>
      <c r="F45" s="18"/>
      <c r="I45" s="18"/>
    </row>
    <row r="46" spans="1:9" x14ac:dyDescent="0.2">
      <c r="D46" s="1"/>
      <c r="E46" s="1"/>
      <c r="F46" s="1"/>
    </row>
    <row r="47" spans="1:9" x14ac:dyDescent="0.2">
      <c r="D47" s="1"/>
      <c r="E47" s="1"/>
      <c r="F47" s="1"/>
    </row>
    <row r="48" spans="1:9" x14ac:dyDescent="0.2">
      <c r="D48" s="1"/>
      <c r="E48" s="1"/>
      <c r="F48" s="18"/>
      <c r="I48" s="18"/>
    </row>
    <row r="49" spans="4:9" x14ac:dyDescent="0.2">
      <c r="D49" s="1"/>
      <c r="E49" s="1"/>
      <c r="F49" s="18"/>
      <c r="I49" s="18"/>
    </row>
    <row r="50" spans="4:9" x14ac:dyDescent="0.2">
      <c r="D50" s="1"/>
      <c r="E50" s="1"/>
      <c r="F50" s="18"/>
      <c r="I50" s="18"/>
    </row>
    <row r="51" spans="4:9" x14ac:dyDescent="0.2">
      <c r="D51" s="1"/>
      <c r="E51" s="1"/>
      <c r="F51" s="1"/>
    </row>
    <row r="52" spans="4:9" x14ac:dyDescent="0.2">
      <c r="D52" s="1"/>
      <c r="E52" s="1"/>
      <c r="F52" s="1"/>
    </row>
    <row r="53" spans="4:9" x14ac:dyDescent="0.2">
      <c r="D53" s="1"/>
      <c r="E53" s="1"/>
      <c r="F53" s="1"/>
    </row>
  </sheetData>
  <sheetProtection password="CA7E" sheet="1" formatCells="0" formatColumns="0" formatRows="0" insertColumns="0" insertRows="0" insertHyperlinks="0" deleteColumns="0" deleteRows="0" sort="0" autoFilter="0" pivotTables="0"/>
  <mergeCells count="2">
    <mergeCell ref="B21:B22"/>
    <mergeCell ref="A3:D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דוגמה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Ayala Zuaretz</dc:creator>
  <cp:lastModifiedBy>Ayala Zuaretz</cp:lastModifiedBy>
  <dcterms:created xsi:type="dcterms:W3CDTF">2020-04-22T10:59:18Z</dcterms:created>
  <dcterms:modified xsi:type="dcterms:W3CDTF">2020-04-22T17:17:25Z</dcterms:modified>
</cp:coreProperties>
</file>